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https://poweredbyzeno-my.sharepoint.com/personal/hans_naudts_poweredbyzeno_be/Documents/zeno/02_Leveranciers/ELG_Zeno/Projecten - B2B/VME_Nieuw Berchem/"/>
    </mc:Choice>
  </mc:AlternateContent>
  <xr:revisionPtr revIDLastSave="0" documentId="8_{A77515E4-A58B-4622-B3B9-87AE8A3C165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ptie 3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3" l="1"/>
  <c r="B3" i="3"/>
  <c r="C5" i="3"/>
  <c r="D5" i="3" s="1"/>
  <c r="F5" i="3" s="1"/>
  <c r="C6" i="3"/>
  <c r="D6" i="3" s="1"/>
  <c r="F6" i="3" s="1"/>
  <c r="C7" i="3"/>
  <c r="D7" i="3" s="1"/>
  <c r="F7" i="3" s="1"/>
  <c r="C8" i="3"/>
  <c r="D8" i="3" s="1"/>
  <c r="F8" i="3" s="1"/>
  <c r="C9" i="3"/>
  <c r="D9" i="3" s="1"/>
  <c r="F9" i="3" s="1"/>
  <c r="C10" i="3"/>
  <c r="D10" i="3" s="1"/>
  <c r="F10" i="3" s="1"/>
  <c r="C11" i="3"/>
  <c r="D11" i="3" s="1"/>
  <c r="F11" i="3" s="1"/>
  <c r="C12" i="3"/>
  <c r="D12" i="3" s="1"/>
  <c r="F12" i="3" s="1"/>
  <c r="C13" i="3"/>
  <c r="D13" i="3" s="1"/>
  <c r="F13" i="3" s="1"/>
  <c r="C14" i="3"/>
  <c r="D14" i="3" s="1"/>
  <c r="F14" i="3" s="1"/>
  <c r="C15" i="3"/>
  <c r="D15" i="3" s="1"/>
  <c r="F15" i="3" s="1"/>
  <c r="C16" i="3"/>
  <c r="D16" i="3" s="1"/>
  <c r="F16" i="3" s="1"/>
  <c r="C17" i="3"/>
  <c r="D17" i="3" s="1"/>
  <c r="F17" i="3" s="1"/>
  <c r="C18" i="3"/>
  <c r="D18" i="3" s="1"/>
  <c r="F18" i="3" s="1"/>
  <c r="C19" i="3"/>
  <c r="D19" i="3" s="1"/>
  <c r="F19" i="3" s="1"/>
  <c r="C20" i="3"/>
  <c r="D20" i="3" s="1"/>
  <c r="F20" i="3" s="1"/>
  <c r="C21" i="3"/>
  <c r="D21" i="3" s="1"/>
  <c r="F21" i="3" s="1"/>
  <c r="C22" i="3"/>
  <c r="D22" i="3" s="1"/>
  <c r="F22" i="3" s="1"/>
  <c r="C23" i="3"/>
  <c r="D23" i="3" s="1"/>
  <c r="F23" i="3" s="1"/>
  <c r="C24" i="3"/>
  <c r="D24" i="3" s="1"/>
  <c r="F24" i="3" s="1"/>
  <c r="C25" i="3"/>
  <c r="D25" i="3" s="1"/>
  <c r="F25" i="3" s="1"/>
  <c r="C26" i="3"/>
  <c r="D26" i="3" s="1"/>
  <c r="F26" i="3" s="1"/>
  <c r="C27" i="3"/>
  <c r="D27" i="3" s="1"/>
  <c r="F27" i="3" s="1"/>
  <c r="C28" i="3"/>
  <c r="D28" i="3" s="1"/>
  <c r="F28" i="3" s="1"/>
  <c r="C29" i="3"/>
  <c r="D29" i="3" s="1"/>
  <c r="F29" i="3" s="1"/>
  <c r="C30" i="3"/>
  <c r="D30" i="3" s="1"/>
  <c r="F30" i="3" s="1"/>
  <c r="C31" i="3"/>
  <c r="D31" i="3" s="1"/>
  <c r="F31" i="3" s="1"/>
  <c r="C32" i="3"/>
  <c r="D32" i="3" s="1"/>
  <c r="F32" i="3" s="1"/>
  <c r="C33" i="3"/>
  <c r="D33" i="3" s="1"/>
  <c r="F33" i="3" s="1"/>
  <c r="C34" i="3"/>
  <c r="D34" i="3" s="1"/>
  <c r="F34" i="3" s="1"/>
  <c r="C35" i="3"/>
  <c r="D35" i="3" s="1"/>
  <c r="F35" i="3" s="1"/>
  <c r="C36" i="3"/>
  <c r="D36" i="3" s="1"/>
  <c r="F36" i="3" s="1"/>
  <c r="C37" i="3"/>
  <c r="D37" i="3" s="1"/>
  <c r="F37" i="3" s="1"/>
  <c r="C38" i="3"/>
  <c r="D38" i="3" s="1"/>
  <c r="F38" i="3" s="1"/>
  <c r="C39" i="3"/>
  <c r="D39" i="3" s="1"/>
  <c r="F39" i="3" s="1"/>
  <c r="C40" i="3"/>
  <c r="D40" i="3" s="1"/>
  <c r="F40" i="3" s="1"/>
  <c r="C41" i="3"/>
  <c r="D41" i="3" s="1"/>
  <c r="F41" i="3" s="1"/>
  <c r="C42" i="3"/>
  <c r="D42" i="3" s="1"/>
  <c r="F42" i="3" s="1"/>
  <c r="C43" i="3"/>
  <c r="D43" i="3" s="1"/>
  <c r="F43" i="3" s="1"/>
  <c r="C44" i="3"/>
  <c r="D44" i="3" s="1"/>
  <c r="F44" i="3" s="1"/>
  <c r="C45" i="3"/>
  <c r="D45" i="3" s="1"/>
  <c r="F45" i="3" s="1"/>
  <c r="C46" i="3"/>
  <c r="D46" i="3" s="1"/>
  <c r="F46" i="3" s="1"/>
  <c r="C47" i="3"/>
  <c r="D47" i="3" s="1"/>
  <c r="F47" i="3" s="1"/>
  <c r="C48" i="3"/>
  <c r="D48" i="3" s="1"/>
  <c r="F48" i="3" s="1"/>
  <c r="C49" i="3"/>
  <c r="D49" i="3" s="1"/>
  <c r="F49" i="3" s="1"/>
  <c r="C50" i="3"/>
  <c r="D50" i="3" s="1"/>
  <c r="F50" i="3" s="1"/>
  <c r="C51" i="3"/>
  <c r="D51" i="3" s="1"/>
  <c r="F51" i="3" s="1"/>
  <c r="C52" i="3"/>
  <c r="D52" i="3" s="1"/>
  <c r="F52" i="3" s="1"/>
  <c r="C53" i="3"/>
  <c r="D53" i="3" s="1"/>
  <c r="F53" i="3" s="1"/>
  <c r="C54" i="3"/>
  <c r="D54" i="3" s="1"/>
  <c r="F54" i="3" s="1"/>
  <c r="C55" i="3"/>
  <c r="D55" i="3" s="1"/>
  <c r="F55" i="3" s="1"/>
  <c r="C56" i="3"/>
  <c r="D56" i="3" s="1"/>
  <c r="F56" i="3" s="1"/>
  <c r="C57" i="3"/>
  <c r="D57" i="3" s="1"/>
  <c r="F57" i="3" s="1"/>
  <c r="C58" i="3"/>
  <c r="D58" i="3" s="1"/>
  <c r="F58" i="3" s="1"/>
  <c r="C59" i="3"/>
  <c r="D59" i="3" s="1"/>
  <c r="F59" i="3" s="1"/>
  <c r="C60" i="3"/>
  <c r="D60" i="3" s="1"/>
  <c r="F60" i="3" s="1"/>
  <c r="C61" i="3"/>
  <c r="D61" i="3" s="1"/>
  <c r="F61" i="3" s="1"/>
  <c r="C62" i="3"/>
  <c r="D62" i="3" s="1"/>
  <c r="F62" i="3" s="1"/>
  <c r="C63" i="3"/>
  <c r="D63" i="3" s="1"/>
  <c r="F63" i="3" s="1"/>
  <c r="C64" i="3"/>
  <c r="D64" i="3" s="1"/>
  <c r="F64" i="3" s="1"/>
  <c r="C65" i="3"/>
  <c r="D65" i="3" s="1"/>
  <c r="F65" i="3" s="1"/>
  <c r="C66" i="3"/>
  <c r="D66" i="3" s="1"/>
  <c r="F66" i="3" s="1"/>
  <c r="C67" i="3"/>
  <c r="D67" i="3" s="1"/>
  <c r="F67" i="3" s="1"/>
  <c r="C68" i="3"/>
  <c r="D68" i="3" s="1"/>
  <c r="F68" i="3" s="1"/>
  <c r="C69" i="3"/>
  <c r="D69" i="3" s="1"/>
  <c r="F69" i="3" s="1"/>
  <c r="C70" i="3"/>
  <c r="D70" i="3" s="1"/>
  <c r="F70" i="3" s="1"/>
  <c r="C4" i="3"/>
  <c r="D4" i="3" s="1"/>
  <c r="F4" i="3" s="1"/>
  <c r="G63" i="3" l="1"/>
  <c r="G46" i="3"/>
  <c r="G24" i="3"/>
  <c r="G23" i="3"/>
  <c r="G15" i="3"/>
  <c r="G22" i="3"/>
  <c r="G48" i="3"/>
  <c r="G16" i="3"/>
  <c r="G55" i="3"/>
  <c r="G31" i="3"/>
  <c r="G7" i="3"/>
  <c r="G70" i="3"/>
  <c r="G38" i="3"/>
  <c r="G30" i="3"/>
  <c r="G14" i="3"/>
  <c r="G6" i="3"/>
  <c r="G56" i="3"/>
  <c r="G40" i="3"/>
  <c r="G8" i="3"/>
  <c r="G47" i="3"/>
  <c r="G53" i="3"/>
  <c r="G37" i="3"/>
  <c r="G21" i="3"/>
  <c r="G13" i="3"/>
  <c r="G5" i="3"/>
  <c r="G64" i="3"/>
  <c r="G32" i="3"/>
  <c r="G4" i="3"/>
  <c r="G39" i="3"/>
  <c r="G69" i="3"/>
  <c r="G61" i="3"/>
  <c r="G45" i="3"/>
  <c r="G29" i="3"/>
  <c r="G68" i="3"/>
  <c r="G60" i="3"/>
  <c r="G52" i="3"/>
  <c r="G44" i="3"/>
  <c r="G36" i="3"/>
  <c r="G28" i="3"/>
  <c r="G20" i="3"/>
  <c r="G12" i="3"/>
  <c r="G62" i="3"/>
  <c r="G54" i="3"/>
  <c r="G67" i="3"/>
  <c r="G59" i="3"/>
  <c r="G51" i="3"/>
  <c r="G43" i="3"/>
  <c r="G35" i="3"/>
  <c r="G27" i="3"/>
  <c r="G19" i="3"/>
  <c r="G11" i="3"/>
  <c r="G66" i="3"/>
  <c r="G58" i="3"/>
  <c r="G50" i="3"/>
  <c r="G42" i="3"/>
  <c r="G34" i="3"/>
  <c r="G26" i="3"/>
  <c r="G18" i="3"/>
  <c r="G10" i="3"/>
  <c r="G65" i="3"/>
  <c r="G57" i="3"/>
  <c r="G49" i="3"/>
  <c r="G41" i="3"/>
  <c r="G33" i="3"/>
  <c r="G25" i="3"/>
  <c r="G17" i="3"/>
  <c r="G9" i="3"/>
  <c r="D3" i="3"/>
  <c r="C3" i="3"/>
  <c r="G3" i="3" l="1"/>
  <c r="F3" i="3"/>
</calcChain>
</file>

<file path=xl/sharedStrings.xml><?xml version="1.0" encoding="utf-8"?>
<sst xmlns="http://schemas.openxmlformats.org/spreadsheetml/2006/main" count="76" uniqueCount="76">
  <si>
    <t>vertrekken vanuit 4 decentrale Canalis eilanden</t>
  </si>
  <si>
    <t>optie 3 (aantal meter)</t>
  </si>
  <si>
    <t>extra meters</t>
  </si>
  <si>
    <t>extra voedingskabel (2,5/4 carré plus UTP)</t>
  </si>
  <si>
    <t>standaard installatie bij plaatsing (voedingskastje, automaat, differentieel type A 30 mA, keuring)</t>
  </si>
  <si>
    <t>totaal installatie exclusief BTW</t>
  </si>
  <si>
    <t>prijs per meter extra kabel</t>
  </si>
  <si>
    <t>gemiddeld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</si>
  <si>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</si>
  <si>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</si>
  <si>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</si>
  <si>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</si>
  <si>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</si>
  <si>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</si>
  <si>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</si>
  <si>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</si>
  <si>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</si>
  <si>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</si>
  <si>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</si>
  <si>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</si>
  <si>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</si>
  <si>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</si>
  <si>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</si>
  <si>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</si>
  <si>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</si>
  <si>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</si>
  <si>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</si>
  <si>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</si>
  <si>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P21</t>
  </si>
  <si>
    <t>P22</t>
  </si>
  <si>
    <t>P23</t>
  </si>
  <si>
    <t>P24</t>
  </si>
  <si>
    <t>P25</t>
  </si>
  <si>
    <t>P26</t>
  </si>
  <si>
    <t>P27</t>
  </si>
  <si>
    <t>P28</t>
  </si>
  <si>
    <t>P29</t>
  </si>
  <si>
    <t>P30</t>
  </si>
  <si>
    <t>P31</t>
  </si>
  <si>
    <t>P32</t>
  </si>
  <si>
    <t>P33</t>
  </si>
  <si>
    <t>P34</t>
  </si>
  <si>
    <t>P35</t>
  </si>
  <si>
    <t>P36</t>
  </si>
  <si>
    <t>P37</t>
  </si>
  <si>
    <t>P38</t>
  </si>
  <si>
    <t>P39</t>
  </si>
  <si>
    <t>P40</t>
  </si>
  <si>
    <t>P41</t>
  </si>
  <si>
    <t>P42</t>
  </si>
  <si>
    <t>P43</t>
  </si>
  <si>
    <t>P44</t>
  </si>
  <si>
    <t>P45</t>
  </si>
  <si>
    <t>P46</t>
  </si>
  <si>
    <t>P47</t>
  </si>
  <si>
    <t>P48</t>
  </si>
  <si>
    <t>P49</t>
  </si>
  <si>
    <t>P50</t>
  </si>
  <si>
    <t>P51</t>
  </si>
  <si>
    <t>P52</t>
  </si>
  <si>
    <t>P53</t>
  </si>
  <si>
    <t>P54</t>
  </si>
  <si>
    <t>P55</t>
  </si>
  <si>
    <t>P56</t>
  </si>
  <si>
    <t>P57</t>
  </si>
  <si>
    <t>P58</t>
  </si>
  <si>
    <t>P59</t>
  </si>
  <si>
    <t>P60</t>
  </si>
  <si>
    <t>P61</t>
  </si>
  <si>
    <t>P62</t>
  </si>
  <si>
    <t>P63</t>
  </si>
  <si>
    <t>P64</t>
  </si>
  <si>
    <t>P65</t>
  </si>
  <si>
    <t>P66</t>
  </si>
  <si>
    <t>P67</t>
  </si>
  <si>
    <t>totaal installatie inclusief BTW (zonder toestel)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</si>
</sst>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" fontId="0" fillId="0" borderId="0" xfId="0" applyNumberFormat="1" applyAlignment="1">
      <alignment horizontal="center"/>
    </xf>
    <xf numFmtId="0" fontId="0" fillId="0" borderId="2" xfId="0" applyBorder="1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wrapText="1"/>
    </xf>
    <xf numFmtId="1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19B25-1984-4952-9AA8-C2EBBD4C20AE}">
  <dimension ref="A1:H71"/>
  <sheetViews>
    <sheetView tabSelected="1" workbookViewId="0">
      <selection activeCell="K2" sqref="K2"/>
    </sheetView>
  </sheetViews>
  <sheetFormatPr defaultRowHeight="14.4" x14ac:dyDescent="0.3"/>
  <cols>
    <col min="1" max="1" width="11.88671875" customWidth="1"/>
    <col min="2" max="3" width="7.44140625" customWidth="1"/>
    <col min="4" max="4" width="13.88671875" customWidth="1"/>
    <col min="5" max="5" width="16.6640625" bestFit="1" customWidth="1"/>
    <col min="6" max="6" width="16.6640625" customWidth="1"/>
    <col min="7" max="7" width="16.109375" bestFit="1" customWidth="1"/>
    <col min="8" max="8" width="0" hidden="1" customWidth="1"/>
  </cols>
  <sheetData>
    <row r="1" spans="1:8" x14ac:dyDescent="0.3">
      <c r="A1" s="2" t="s">
        <v>0</v>
      </c>
    </row>
    <row r="2" spans="1:8" ht="100.8" x14ac:dyDescent="0.3">
      <c r="A2" s="5"/>
      <c r="B2" s="9" t="s">
        <v>1</v>
      </c>
      <c r="C2" s="9" t="s">
        <v>2</v>
      </c>
      <c r="D2" s="7" t="s">
        <v>3</v>
      </c>
      <c r="E2" s="6" t="s">
        <v>4</v>
      </c>
      <c r="F2" s="6" t="s">
        <v>5</v>
      </c>
      <c r="G2" s="6" t="s">
        <v>75</v>
      </c>
      <c r="H2" s="7" t="s">
        <v>6</v>
      </c>
    </row>
    <row r="3" spans="1:8" x14ac:dyDescent="0.3">
      <c r="A3" s="5" t="s">
        <v>7</v>
      </c>
      <c r="B3" s="10">
        <f>AVERAGE(B4:B70)</f>
        <v>14.432835820895523</v>
      </c>
      <c r="C3" s="10">
        <f t="shared" ref="C3:H3" si="0">AVERAGE(C4:C70)</f>
        <v>4.4328358208955221</v>
      </c>
      <c r="D3" s="10">
        <f t="shared" si="0"/>
        <v>66.492537313432834</v>
      </c>
      <c r="E3" s="10">
        <v>600</v>
      </c>
      <c r="F3" s="10">
        <f>D3+E3</f>
        <v>666.49253731343288</v>
      </c>
      <c r="G3" s="10">
        <f>(E3+D3)*1.21</f>
        <v>806.45597014925374</v>
      </c>
      <c r="H3" s="10">
        <f t="shared" si="0"/>
        <v>15</v>
      </c>
    </row>
    <row r="4" spans="1:8" x14ac:dyDescent="0.3">
      <c r="A4" t="s">
        <v>8</v>
      </c>
      <c r="B4" s="1">
        <v>18</v>
      </c>
      <c r="C4" s="1">
        <f>B4-10</f>
        <v>8</v>
      </c>
      <c r="D4" s="1">
        <f t="shared" ref="D4:D35" si="1">H4*C4</f>
        <v>120</v>
      </c>
      <c r="E4" s="1">
        <v>600</v>
      </c>
      <c r="F4" s="1">
        <f t="shared" ref="F4:F67" si="2">D4+E4</f>
        <v>720</v>
      </c>
      <c r="G4" s="3">
        <f t="shared" ref="G4:G67" si="3">(E4+D4)*1.21</f>
        <v>871.19999999999993</v>
      </c>
      <c r="H4" s="11">
        <v>15</v>
      </c>
    </row>
    <row r="5" spans="1:8" x14ac:dyDescent="0.3">
      <c r="A5" t="s">
        <v>9</v>
      </c>
      <c r="B5" s="1">
        <v>12</v>
      </c>
      <c r="C5" s="1">
        <f t="shared" ref="C5:C68" si="4">B5-10</f>
        <v>2</v>
      </c>
      <c r="D5" s="1">
        <f t="shared" si="1"/>
        <v>30</v>
      </c>
      <c r="E5" s="1">
        <v>600</v>
      </c>
      <c r="F5" s="1">
        <f t="shared" si="2"/>
        <v>630</v>
      </c>
      <c r="G5" s="3">
        <f t="shared" si="3"/>
        <v>762.3</v>
      </c>
      <c r="H5" s="1">
        <v>15</v>
      </c>
    </row>
    <row r="6" spans="1:8" x14ac:dyDescent="0.3">
      <c r="A6" t="s">
        <v>10</v>
      </c>
      <c r="B6" s="1">
        <v>10</v>
      </c>
      <c r="C6" s="1">
        <f t="shared" si="4"/>
        <v>0</v>
      </c>
      <c r="D6" s="1">
        <f t="shared" si="1"/>
        <v>0</v>
      </c>
      <c r="E6" s="1">
        <v>600</v>
      </c>
      <c r="F6" s="1">
        <f t="shared" si="2"/>
        <v>600</v>
      </c>
      <c r="G6" s="3">
        <f t="shared" si="3"/>
        <v>726</v>
      </c>
      <c r="H6" s="1">
        <v>15</v>
      </c>
    </row>
    <row r="7" spans="1:8" x14ac:dyDescent="0.3">
      <c r="A7" t="s">
        <v>11</v>
      </c>
      <c r="B7" s="1">
        <v>10</v>
      </c>
      <c r="C7" s="1">
        <f t="shared" si="4"/>
        <v>0</v>
      </c>
      <c r="D7" s="1">
        <f t="shared" si="1"/>
        <v>0</v>
      </c>
      <c r="E7" s="1">
        <v>600</v>
      </c>
      <c r="F7" s="1">
        <f t="shared" si="2"/>
        <v>600</v>
      </c>
      <c r="G7" s="3">
        <f t="shared" si="3"/>
        <v>726</v>
      </c>
      <c r="H7" s="1">
        <v>15</v>
      </c>
    </row>
    <row r="8" spans="1:8" x14ac:dyDescent="0.3">
      <c r="A8" t="s">
        <v>12</v>
      </c>
      <c r="B8" s="1">
        <v>10</v>
      </c>
      <c r="C8" s="1">
        <f t="shared" si="4"/>
        <v>0</v>
      </c>
      <c r="D8" s="1">
        <f t="shared" si="1"/>
        <v>0</v>
      </c>
      <c r="E8" s="1">
        <v>600</v>
      </c>
      <c r="F8" s="1">
        <f t="shared" si="2"/>
        <v>600</v>
      </c>
      <c r="G8" s="3">
        <f t="shared" si="3"/>
        <v>726</v>
      </c>
      <c r="H8" s="1">
        <v>15</v>
      </c>
    </row>
    <row r="9" spans="1:8" x14ac:dyDescent="0.3">
      <c r="A9" t="s">
        <v>13</v>
      </c>
      <c r="B9" s="1">
        <v>10</v>
      </c>
      <c r="C9" s="1">
        <f t="shared" si="4"/>
        <v>0</v>
      </c>
      <c r="D9" s="1">
        <f t="shared" si="1"/>
        <v>0</v>
      </c>
      <c r="E9" s="1">
        <v>600</v>
      </c>
      <c r="F9" s="1">
        <f t="shared" si="2"/>
        <v>600</v>
      </c>
      <c r="G9" s="3">
        <f t="shared" si="3"/>
        <v>726</v>
      </c>
      <c r="H9" s="1">
        <v>15</v>
      </c>
    </row>
    <row r="10" spans="1:8" x14ac:dyDescent="0.3">
      <c r="A10" t="s">
        <v>14</v>
      </c>
      <c r="B10" s="1">
        <v>13</v>
      </c>
      <c r="C10" s="1">
        <f t="shared" si="4"/>
        <v>3</v>
      </c>
      <c r="D10" s="1">
        <f t="shared" si="1"/>
        <v>45</v>
      </c>
      <c r="E10" s="1">
        <v>600</v>
      </c>
      <c r="F10" s="1">
        <f t="shared" si="2"/>
        <v>645</v>
      </c>
      <c r="G10" s="3">
        <f t="shared" si="3"/>
        <v>780.44999999999993</v>
      </c>
      <c r="H10" s="1">
        <v>15</v>
      </c>
    </row>
    <row r="11" spans="1:8" x14ac:dyDescent="0.3">
      <c r="A11" t="s">
        <v>15</v>
      </c>
      <c r="B11" s="1">
        <v>16</v>
      </c>
      <c r="C11" s="1">
        <f t="shared" si="4"/>
        <v>6</v>
      </c>
      <c r="D11" s="1">
        <f t="shared" si="1"/>
        <v>90</v>
      </c>
      <c r="E11" s="1">
        <v>600</v>
      </c>
      <c r="F11" s="1">
        <f t="shared" si="2"/>
        <v>690</v>
      </c>
      <c r="G11" s="3">
        <f t="shared" si="3"/>
        <v>834.9</v>
      </c>
      <c r="H11" s="1">
        <v>15</v>
      </c>
    </row>
    <row r="12" spans="1:8" x14ac:dyDescent="0.3">
      <c r="A12" t="s">
        <v>16</v>
      </c>
      <c r="B12" s="1">
        <v>18</v>
      </c>
      <c r="C12" s="1">
        <f t="shared" si="4"/>
        <v>8</v>
      </c>
      <c r="D12" s="1">
        <f t="shared" si="1"/>
        <v>120</v>
      </c>
      <c r="E12" s="1">
        <v>600</v>
      </c>
      <c r="F12" s="1">
        <f t="shared" si="2"/>
        <v>720</v>
      </c>
      <c r="G12" s="3">
        <f t="shared" si="3"/>
        <v>871.19999999999993</v>
      </c>
      <c r="H12" s="1">
        <v>15</v>
      </c>
    </row>
    <row r="13" spans="1:8" x14ac:dyDescent="0.3">
      <c r="A13" t="s">
        <v>17</v>
      </c>
      <c r="B13" s="1">
        <v>20</v>
      </c>
      <c r="C13" s="1">
        <f t="shared" si="4"/>
        <v>10</v>
      </c>
      <c r="D13" s="1">
        <f t="shared" si="1"/>
        <v>150</v>
      </c>
      <c r="E13" s="1">
        <v>600</v>
      </c>
      <c r="F13" s="1">
        <f t="shared" si="2"/>
        <v>750</v>
      </c>
      <c r="G13" s="3">
        <f t="shared" si="3"/>
        <v>907.5</v>
      </c>
      <c r="H13" s="1">
        <v>15</v>
      </c>
    </row>
    <row r="14" spans="1:8" x14ac:dyDescent="0.3">
      <c r="A14" t="s">
        <v>18</v>
      </c>
      <c r="B14" s="1">
        <v>10</v>
      </c>
      <c r="C14" s="1">
        <f t="shared" si="4"/>
        <v>0</v>
      </c>
      <c r="D14" s="1">
        <f t="shared" si="1"/>
        <v>0</v>
      </c>
      <c r="E14" s="1">
        <v>600</v>
      </c>
      <c r="F14" s="1">
        <f t="shared" si="2"/>
        <v>600</v>
      </c>
      <c r="G14" s="3">
        <f t="shared" si="3"/>
        <v>726</v>
      </c>
      <c r="H14" s="1">
        <v>15</v>
      </c>
    </row>
    <row r="15" spans="1:8" x14ac:dyDescent="0.3">
      <c r="A15" t="s">
        <v>19</v>
      </c>
      <c r="B15" s="1">
        <v>10</v>
      </c>
      <c r="C15" s="1">
        <f t="shared" si="4"/>
        <v>0</v>
      </c>
      <c r="D15" s="1">
        <f t="shared" si="1"/>
        <v>0</v>
      </c>
      <c r="E15" s="1">
        <v>600</v>
      </c>
      <c r="F15" s="1">
        <f t="shared" si="2"/>
        <v>600</v>
      </c>
      <c r="G15" s="3">
        <f t="shared" si="3"/>
        <v>726</v>
      </c>
      <c r="H15" s="1">
        <v>15</v>
      </c>
    </row>
    <row r="16" spans="1:8" x14ac:dyDescent="0.3">
      <c r="A16" t="s">
        <v>20</v>
      </c>
      <c r="B16" s="1">
        <v>10</v>
      </c>
      <c r="C16" s="1">
        <f t="shared" si="4"/>
        <v>0</v>
      </c>
      <c r="D16" s="1">
        <f t="shared" si="1"/>
        <v>0</v>
      </c>
      <c r="E16" s="1">
        <v>600</v>
      </c>
      <c r="F16" s="1">
        <f t="shared" si="2"/>
        <v>600</v>
      </c>
      <c r="G16" s="3">
        <f t="shared" si="3"/>
        <v>726</v>
      </c>
      <c r="H16" s="1">
        <v>15</v>
      </c>
    </row>
    <row r="17" spans="1:8" x14ac:dyDescent="0.3">
      <c r="A17" t="s">
        <v>21</v>
      </c>
      <c r="B17" s="1">
        <v>15</v>
      </c>
      <c r="C17" s="1">
        <f t="shared" si="4"/>
        <v>5</v>
      </c>
      <c r="D17" s="1">
        <f t="shared" si="1"/>
        <v>75</v>
      </c>
      <c r="E17" s="1">
        <v>600</v>
      </c>
      <c r="F17" s="1">
        <f t="shared" si="2"/>
        <v>675</v>
      </c>
      <c r="G17" s="3">
        <f t="shared" si="3"/>
        <v>816.75</v>
      </c>
      <c r="H17" s="1">
        <v>15</v>
      </c>
    </row>
    <row r="18" spans="1:8" x14ac:dyDescent="0.3">
      <c r="A18" t="s">
        <v>22</v>
      </c>
      <c r="B18" s="1">
        <v>15</v>
      </c>
      <c r="C18" s="1">
        <f t="shared" si="4"/>
        <v>5</v>
      </c>
      <c r="D18" s="1">
        <f t="shared" si="1"/>
        <v>75</v>
      </c>
      <c r="E18" s="1">
        <v>600</v>
      </c>
      <c r="F18" s="1">
        <f t="shared" si="2"/>
        <v>675</v>
      </c>
      <c r="G18" s="3">
        <f t="shared" si="3"/>
        <v>816.75</v>
      </c>
      <c r="H18" s="1">
        <v>15</v>
      </c>
    </row>
    <row r="19" spans="1:8" x14ac:dyDescent="0.3">
      <c r="A19" t="s">
        <v>23</v>
      </c>
      <c r="B19" s="1">
        <v>15</v>
      </c>
      <c r="C19" s="1">
        <f t="shared" si="4"/>
        <v>5</v>
      </c>
      <c r="D19" s="1">
        <f t="shared" si="1"/>
        <v>75</v>
      </c>
      <c r="E19" s="1">
        <v>600</v>
      </c>
      <c r="F19" s="1">
        <f t="shared" si="2"/>
        <v>675</v>
      </c>
      <c r="G19" s="3">
        <f t="shared" si="3"/>
        <v>816.75</v>
      </c>
      <c r="H19" s="1">
        <v>15</v>
      </c>
    </row>
    <row r="20" spans="1:8" x14ac:dyDescent="0.3">
      <c r="A20" t="s">
        <v>24</v>
      </c>
      <c r="B20" s="1">
        <v>15</v>
      </c>
      <c r="C20" s="1">
        <f t="shared" si="4"/>
        <v>5</v>
      </c>
      <c r="D20" s="1">
        <f t="shared" si="1"/>
        <v>75</v>
      </c>
      <c r="E20" s="1">
        <v>600</v>
      </c>
      <c r="F20" s="1">
        <f t="shared" si="2"/>
        <v>675</v>
      </c>
      <c r="G20" s="3">
        <f t="shared" si="3"/>
        <v>816.75</v>
      </c>
      <c r="H20" s="1">
        <v>15</v>
      </c>
    </row>
    <row r="21" spans="1:8" x14ac:dyDescent="0.3">
      <c r="A21" t="s">
        <v>25</v>
      </c>
      <c r="B21" s="1">
        <v>15</v>
      </c>
      <c r="C21" s="1">
        <f t="shared" si="4"/>
        <v>5</v>
      </c>
      <c r="D21" s="1">
        <f t="shared" si="1"/>
        <v>75</v>
      </c>
      <c r="E21" s="1">
        <v>600</v>
      </c>
      <c r="F21" s="1">
        <f t="shared" si="2"/>
        <v>675</v>
      </c>
      <c r="G21" s="3">
        <f t="shared" si="3"/>
        <v>816.75</v>
      </c>
      <c r="H21" s="1">
        <v>15</v>
      </c>
    </row>
    <row r="22" spans="1:8" x14ac:dyDescent="0.3">
      <c r="A22" t="s">
        <v>26</v>
      </c>
      <c r="B22" s="1">
        <v>15</v>
      </c>
      <c r="C22" s="1">
        <f t="shared" si="4"/>
        <v>5</v>
      </c>
      <c r="D22" s="1">
        <f t="shared" si="1"/>
        <v>75</v>
      </c>
      <c r="E22" s="1">
        <v>600</v>
      </c>
      <c r="F22" s="1">
        <f t="shared" si="2"/>
        <v>675</v>
      </c>
      <c r="G22" s="3">
        <f t="shared" si="3"/>
        <v>816.75</v>
      </c>
      <c r="H22" s="1">
        <v>15</v>
      </c>
    </row>
    <row r="23" spans="1:8" x14ac:dyDescent="0.3">
      <c r="A23" t="s">
        <v>27</v>
      </c>
      <c r="B23" s="1">
        <v>18</v>
      </c>
      <c r="C23" s="1">
        <f t="shared" si="4"/>
        <v>8</v>
      </c>
      <c r="D23" s="1">
        <f t="shared" si="1"/>
        <v>120</v>
      </c>
      <c r="E23" s="1">
        <v>600</v>
      </c>
      <c r="F23" s="1">
        <f t="shared" si="2"/>
        <v>720</v>
      </c>
      <c r="G23" s="3">
        <f t="shared" si="3"/>
        <v>871.19999999999993</v>
      </c>
      <c r="H23" s="1">
        <v>15</v>
      </c>
    </row>
    <row r="24" spans="1:8" x14ac:dyDescent="0.3">
      <c r="A24" t="s">
        <v>28</v>
      </c>
      <c r="B24" s="1">
        <v>20</v>
      </c>
      <c r="C24" s="1">
        <f t="shared" si="4"/>
        <v>10</v>
      </c>
      <c r="D24" s="1">
        <f t="shared" si="1"/>
        <v>150</v>
      </c>
      <c r="E24" s="1">
        <v>600</v>
      </c>
      <c r="F24" s="1">
        <f t="shared" si="2"/>
        <v>750</v>
      </c>
      <c r="G24" s="3">
        <f t="shared" si="3"/>
        <v>907.5</v>
      </c>
      <c r="H24" s="1">
        <v>15</v>
      </c>
    </row>
    <row r="25" spans="1:8" x14ac:dyDescent="0.3">
      <c r="A25" t="s">
        <v>29</v>
      </c>
      <c r="B25" s="1">
        <v>13</v>
      </c>
      <c r="C25" s="1">
        <f t="shared" si="4"/>
        <v>3</v>
      </c>
      <c r="D25" s="1">
        <f t="shared" si="1"/>
        <v>45</v>
      </c>
      <c r="E25" s="1">
        <v>600</v>
      </c>
      <c r="F25" s="1">
        <f t="shared" si="2"/>
        <v>645</v>
      </c>
      <c r="G25" s="3">
        <f t="shared" si="3"/>
        <v>780.44999999999993</v>
      </c>
      <c r="H25" s="1">
        <v>15</v>
      </c>
    </row>
    <row r="26" spans="1:8" x14ac:dyDescent="0.3">
      <c r="A26" t="s">
        <v>30</v>
      </c>
      <c r="B26" s="1">
        <v>13</v>
      </c>
      <c r="C26" s="1">
        <f t="shared" si="4"/>
        <v>3</v>
      </c>
      <c r="D26" s="1">
        <f t="shared" si="1"/>
        <v>45</v>
      </c>
      <c r="E26" s="1">
        <v>600</v>
      </c>
      <c r="F26" s="1">
        <f t="shared" si="2"/>
        <v>645</v>
      </c>
      <c r="G26" s="3">
        <f t="shared" si="3"/>
        <v>780.44999999999993</v>
      </c>
      <c r="H26" s="1">
        <v>15</v>
      </c>
    </row>
    <row r="27" spans="1:8" x14ac:dyDescent="0.3">
      <c r="A27" t="s">
        <v>31</v>
      </c>
      <c r="B27" s="1">
        <v>15</v>
      </c>
      <c r="C27" s="1">
        <f t="shared" si="4"/>
        <v>5</v>
      </c>
      <c r="D27" s="1">
        <f t="shared" si="1"/>
        <v>75</v>
      </c>
      <c r="E27" s="1">
        <v>600</v>
      </c>
      <c r="F27" s="1">
        <f t="shared" si="2"/>
        <v>675</v>
      </c>
      <c r="G27" s="3">
        <f t="shared" si="3"/>
        <v>816.75</v>
      </c>
      <c r="H27" s="1">
        <v>15</v>
      </c>
    </row>
    <row r="28" spans="1:8" x14ac:dyDescent="0.3">
      <c r="A28" t="s">
        <v>32</v>
      </c>
      <c r="B28" s="1">
        <v>17</v>
      </c>
      <c r="C28" s="1">
        <f t="shared" si="4"/>
        <v>7</v>
      </c>
      <c r="D28" s="1">
        <f t="shared" si="1"/>
        <v>105</v>
      </c>
      <c r="E28" s="1">
        <v>600</v>
      </c>
      <c r="F28" s="1">
        <f t="shared" si="2"/>
        <v>705</v>
      </c>
      <c r="G28" s="3">
        <f t="shared" si="3"/>
        <v>853.05</v>
      </c>
      <c r="H28" s="1">
        <v>15</v>
      </c>
    </row>
    <row r="29" spans="1:8" x14ac:dyDescent="0.3">
      <c r="A29" t="s">
        <v>33</v>
      </c>
      <c r="B29" s="1">
        <v>19</v>
      </c>
      <c r="C29" s="1">
        <f t="shared" si="4"/>
        <v>9</v>
      </c>
      <c r="D29" s="1">
        <f t="shared" si="1"/>
        <v>135</v>
      </c>
      <c r="E29" s="1">
        <v>600</v>
      </c>
      <c r="F29" s="1">
        <f t="shared" si="2"/>
        <v>735</v>
      </c>
      <c r="G29" s="3">
        <f t="shared" si="3"/>
        <v>889.35</v>
      </c>
      <c r="H29" s="1">
        <v>15</v>
      </c>
    </row>
    <row r="30" spans="1:8" x14ac:dyDescent="0.3">
      <c r="A30" t="s">
        <v>34</v>
      </c>
      <c r="B30" s="1">
        <v>21</v>
      </c>
      <c r="C30" s="1">
        <f t="shared" si="4"/>
        <v>11</v>
      </c>
      <c r="D30" s="1">
        <f t="shared" si="1"/>
        <v>165</v>
      </c>
      <c r="E30" s="1">
        <v>600</v>
      </c>
      <c r="F30" s="1">
        <f t="shared" si="2"/>
        <v>765</v>
      </c>
      <c r="G30" s="3">
        <f t="shared" si="3"/>
        <v>925.65</v>
      </c>
      <c r="H30" s="1">
        <v>15</v>
      </c>
    </row>
    <row r="31" spans="1:8" x14ac:dyDescent="0.3">
      <c r="A31" t="s">
        <v>35</v>
      </c>
      <c r="B31" s="1">
        <v>10</v>
      </c>
      <c r="C31" s="1">
        <f t="shared" si="4"/>
        <v>0</v>
      </c>
      <c r="D31" s="1">
        <f t="shared" si="1"/>
        <v>0</v>
      </c>
      <c r="E31" s="1">
        <v>600</v>
      </c>
      <c r="F31" s="1">
        <f t="shared" si="2"/>
        <v>600</v>
      </c>
      <c r="G31" s="3">
        <f t="shared" si="3"/>
        <v>726</v>
      </c>
      <c r="H31" s="1">
        <v>15</v>
      </c>
    </row>
    <row r="32" spans="1:8" x14ac:dyDescent="0.3">
      <c r="A32" t="s">
        <v>36</v>
      </c>
      <c r="B32" s="1">
        <v>10</v>
      </c>
      <c r="C32" s="1">
        <f t="shared" si="4"/>
        <v>0</v>
      </c>
      <c r="D32" s="1">
        <f t="shared" si="1"/>
        <v>0</v>
      </c>
      <c r="E32" s="1">
        <v>600</v>
      </c>
      <c r="F32" s="1">
        <f t="shared" si="2"/>
        <v>600</v>
      </c>
      <c r="G32" s="3">
        <f t="shared" si="3"/>
        <v>726</v>
      </c>
      <c r="H32" s="1">
        <v>15</v>
      </c>
    </row>
    <row r="33" spans="1:8" x14ac:dyDescent="0.3">
      <c r="A33" t="s">
        <v>37</v>
      </c>
      <c r="B33" s="1">
        <v>10</v>
      </c>
      <c r="C33" s="1">
        <f t="shared" si="4"/>
        <v>0</v>
      </c>
      <c r="D33" s="1">
        <f t="shared" si="1"/>
        <v>0</v>
      </c>
      <c r="E33" s="1">
        <v>600</v>
      </c>
      <c r="F33" s="1">
        <f t="shared" si="2"/>
        <v>600</v>
      </c>
      <c r="G33" s="3">
        <f t="shared" si="3"/>
        <v>726</v>
      </c>
      <c r="H33" s="1">
        <v>15</v>
      </c>
    </row>
    <row r="34" spans="1:8" x14ac:dyDescent="0.3">
      <c r="A34" t="s">
        <v>38</v>
      </c>
      <c r="B34" s="1">
        <v>10</v>
      </c>
      <c r="C34" s="1">
        <f t="shared" si="4"/>
        <v>0</v>
      </c>
      <c r="D34" s="1">
        <f t="shared" si="1"/>
        <v>0</v>
      </c>
      <c r="E34" s="1">
        <v>600</v>
      </c>
      <c r="F34" s="1">
        <f t="shared" si="2"/>
        <v>600</v>
      </c>
      <c r="G34" s="3">
        <f t="shared" si="3"/>
        <v>726</v>
      </c>
      <c r="H34" s="1">
        <v>15</v>
      </c>
    </row>
    <row r="35" spans="1:8" x14ac:dyDescent="0.3">
      <c r="A35" t="s">
        <v>39</v>
      </c>
      <c r="B35" s="1">
        <v>12</v>
      </c>
      <c r="C35" s="1">
        <f t="shared" si="4"/>
        <v>2</v>
      </c>
      <c r="D35" s="1">
        <f t="shared" si="1"/>
        <v>30</v>
      </c>
      <c r="E35" s="1">
        <v>600</v>
      </c>
      <c r="F35" s="1">
        <f t="shared" si="2"/>
        <v>630</v>
      </c>
      <c r="G35" s="3">
        <f t="shared" si="3"/>
        <v>762.3</v>
      </c>
      <c r="H35" s="1">
        <v>15</v>
      </c>
    </row>
    <row r="36" spans="1:8" x14ac:dyDescent="0.3">
      <c r="A36" t="s">
        <v>40</v>
      </c>
      <c r="B36" s="1">
        <v>10</v>
      </c>
      <c r="C36" s="1">
        <f t="shared" si="4"/>
        <v>0</v>
      </c>
      <c r="D36" s="1">
        <f t="shared" ref="D36:D67" si="5">H36*C36</f>
        <v>0</v>
      </c>
      <c r="E36" s="1">
        <v>600</v>
      </c>
      <c r="F36" s="1">
        <f t="shared" si="2"/>
        <v>600</v>
      </c>
      <c r="G36" s="3">
        <f t="shared" si="3"/>
        <v>726</v>
      </c>
      <c r="H36" s="1">
        <v>15</v>
      </c>
    </row>
    <row r="37" spans="1:8" x14ac:dyDescent="0.3">
      <c r="A37" t="s">
        <v>41</v>
      </c>
      <c r="B37" s="1">
        <v>10</v>
      </c>
      <c r="C37" s="1">
        <f t="shared" si="4"/>
        <v>0</v>
      </c>
      <c r="D37" s="1">
        <f t="shared" si="5"/>
        <v>0</v>
      </c>
      <c r="E37" s="1">
        <v>600</v>
      </c>
      <c r="F37" s="1">
        <f t="shared" si="2"/>
        <v>600</v>
      </c>
      <c r="G37" s="3">
        <f t="shared" si="3"/>
        <v>726</v>
      </c>
      <c r="H37" s="1">
        <v>15</v>
      </c>
    </row>
    <row r="38" spans="1:8" x14ac:dyDescent="0.3">
      <c r="A38" t="s">
        <v>42</v>
      </c>
      <c r="B38" s="1">
        <v>10</v>
      </c>
      <c r="C38" s="1">
        <f t="shared" si="4"/>
        <v>0</v>
      </c>
      <c r="D38" s="1">
        <f t="shared" si="5"/>
        <v>0</v>
      </c>
      <c r="E38" s="1">
        <v>600</v>
      </c>
      <c r="F38" s="1">
        <f t="shared" si="2"/>
        <v>600</v>
      </c>
      <c r="G38" s="3">
        <f t="shared" si="3"/>
        <v>726</v>
      </c>
      <c r="H38" s="1">
        <v>15</v>
      </c>
    </row>
    <row r="39" spans="1:8" x14ac:dyDescent="0.3">
      <c r="A39" t="s">
        <v>43</v>
      </c>
      <c r="B39" s="1">
        <v>10</v>
      </c>
      <c r="C39" s="1">
        <f t="shared" si="4"/>
        <v>0</v>
      </c>
      <c r="D39" s="1">
        <f t="shared" si="5"/>
        <v>0</v>
      </c>
      <c r="E39" s="1">
        <v>600</v>
      </c>
      <c r="F39" s="1">
        <f t="shared" si="2"/>
        <v>600</v>
      </c>
      <c r="G39" s="3">
        <f t="shared" si="3"/>
        <v>726</v>
      </c>
      <c r="H39" s="1">
        <v>15</v>
      </c>
    </row>
    <row r="40" spans="1:8" x14ac:dyDescent="0.3">
      <c r="A40" t="s">
        <v>44</v>
      </c>
      <c r="B40" s="1">
        <v>10</v>
      </c>
      <c r="C40" s="1">
        <f t="shared" si="4"/>
        <v>0</v>
      </c>
      <c r="D40" s="1">
        <f t="shared" si="5"/>
        <v>0</v>
      </c>
      <c r="E40" s="1">
        <v>600</v>
      </c>
      <c r="F40" s="1">
        <f t="shared" si="2"/>
        <v>600</v>
      </c>
      <c r="G40" s="3">
        <f t="shared" si="3"/>
        <v>726</v>
      </c>
      <c r="H40" s="1">
        <v>15</v>
      </c>
    </row>
    <row r="41" spans="1:8" x14ac:dyDescent="0.3">
      <c r="A41" t="s">
        <v>45</v>
      </c>
      <c r="B41" s="1">
        <v>10</v>
      </c>
      <c r="C41" s="1">
        <f t="shared" si="4"/>
        <v>0</v>
      </c>
      <c r="D41" s="1">
        <f t="shared" si="5"/>
        <v>0</v>
      </c>
      <c r="E41" s="1">
        <v>600</v>
      </c>
      <c r="F41" s="1">
        <f t="shared" si="2"/>
        <v>600</v>
      </c>
      <c r="G41" s="3">
        <f t="shared" si="3"/>
        <v>726</v>
      </c>
      <c r="H41" s="1">
        <v>15</v>
      </c>
    </row>
    <row r="42" spans="1:8" x14ac:dyDescent="0.3">
      <c r="A42" t="s">
        <v>46</v>
      </c>
      <c r="B42" s="1">
        <v>10</v>
      </c>
      <c r="C42" s="1">
        <f t="shared" si="4"/>
        <v>0</v>
      </c>
      <c r="D42" s="1">
        <f t="shared" si="5"/>
        <v>0</v>
      </c>
      <c r="E42" s="1">
        <v>600</v>
      </c>
      <c r="F42" s="1">
        <f t="shared" si="2"/>
        <v>600</v>
      </c>
      <c r="G42" s="3">
        <f t="shared" si="3"/>
        <v>726</v>
      </c>
      <c r="H42" s="1">
        <v>15</v>
      </c>
    </row>
    <row r="43" spans="1:8" x14ac:dyDescent="0.3">
      <c r="A43" t="s">
        <v>47</v>
      </c>
      <c r="B43" s="1">
        <v>15</v>
      </c>
      <c r="C43" s="1">
        <f t="shared" si="4"/>
        <v>5</v>
      </c>
      <c r="D43" s="1">
        <f t="shared" si="5"/>
        <v>75</v>
      </c>
      <c r="E43" s="1">
        <v>600</v>
      </c>
      <c r="F43" s="1">
        <f t="shared" si="2"/>
        <v>675</v>
      </c>
      <c r="G43" s="3">
        <f t="shared" si="3"/>
        <v>816.75</v>
      </c>
      <c r="H43" s="1">
        <v>15</v>
      </c>
    </row>
    <row r="44" spans="1:8" x14ac:dyDescent="0.3">
      <c r="A44" t="s">
        <v>48</v>
      </c>
      <c r="B44" s="1">
        <v>15</v>
      </c>
      <c r="C44" s="1">
        <f t="shared" si="4"/>
        <v>5</v>
      </c>
      <c r="D44" s="1">
        <f t="shared" si="5"/>
        <v>75</v>
      </c>
      <c r="E44" s="1">
        <v>600</v>
      </c>
      <c r="F44" s="1">
        <f t="shared" si="2"/>
        <v>675</v>
      </c>
      <c r="G44" s="3">
        <f t="shared" si="3"/>
        <v>816.75</v>
      </c>
      <c r="H44" s="1">
        <v>15</v>
      </c>
    </row>
    <row r="45" spans="1:8" x14ac:dyDescent="0.3">
      <c r="A45" t="s">
        <v>49</v>
      </c>
      <c r="B45" s="1">
        <v>15</v>
      </c>
      <c r="C45" s="1">
        <f t="shared" si="4"/>
        <v>5</v>
      </c>
      <c r="D45" s="1">
        <f t="shared" si="5"/>
        <v>75</v>
      </c>
      <c r="E45" s="1">
        <v>600</v>
      </c>
      <c r="F45" s="1">
        <f t="shared" si="2"/>
        <v>675</v>
      </c>
      <c r="G45" s="3">
        <f t="shared" si="3"/>
        <v>816.75</v>
      </c>
      <c r="H45" s="1">
        <v>15</v>
      </c>
    </row>
    <row r="46" spans="1:8" x14ac:dyDescent="0.3">
      <c r="A46" t="s">
        <v>50</v>
      </c>
      <c r="B46" s="1">
        <v>15</v>
      </c>
      <c r="C46" s="1">
        <f t="shared" si="4"/>
        <v>5</v>
      </c>
      <c r="D46" s="1">
        <f t="shared" si="5"/>
        <v>75</v>
      </c>
      <c r="E46" s="1">
        <v>600</v>
      </c>
      <c r="F46" s="1">
        <f t="shared" si="2"/>
        <v>675</v>
      </c>
      <c r="G46" s="3">
        <f t="shared" si="3"/>
        <v>816.75</v>
      </c>
      <c r="H46" s="1">
        <v>15</v>
      </c>
    </row>
    <row r="47" spans="1:8" x14ac:dyDescent="0.3">
      <c r="A47" t="s">
        <v>51</v>
      </c>
      <c r="B47" s="1">
        <v>10</v>
      </c>
      <c r="C47" s="1">
        <f t="shared" si="4"/>
        <v>0</v>
      </c>
      <c r="D47" s="1">
        <f t="shared" si="5"/>
        <v>0</v>
      </c>
      <c r="E47" s="1">
        <v>600</v>
      </c>
      <c r="F47" s="1">
        <f t="shared" si="2"/>
        <v>600</v>
      </c>
      <c r="G47" s="3">
        <f t="shared" si="3"/>
        <v>726</v>
      </c>
      <c r="H47" s="1">
        <v>15</v>
      </c>
    </row>
    <row r="48" spans="1:8" x14ac:dyDescent="0.3">
      <c r="A48" t="s">
        <v>52</v>
      </c>
      <c r="B48" s="1">
        <v>10</v>
      </c>
      <c r="C48" s="1">
        <f t="shared" si="4"/>
        <v>0</v>
      </c>
      <c r="D48" s="1">
        <f t="shared" si="5"/>
        <v>0</v>
      </c>
      <c r="E48" s="1">
        <v>600</v>
      </c>
      <c r="F48" s="1">
        <f t="shared" si="2"/>
        <v>600</v>
      </c>
      <c r="G48" s="3">
        <f t="shared" si="3"/>
        <v>726</v>
      </c>
      <c r="H48" s="1">
        <v>15</v>
      </c>
    </row>
    <row r="49" spans="1:8" x14ac:dyDescent="0.3">
      <c r="A49" t="s">
        <v>53</v>
      </c>
      <c r="B49" s="1">
        <v>10</v>
      </c>
      <c r="C49" s="1">
        <f t="shared" si="4"/>
        <v>0</v>
      </c>
      <c r="D49" s="1">
        <f t="shared" si="5"/>
        <v>0</v>
      </c>
      <c r="E49" s="1">
        <v>600</v>
      </c>
      <c r="F49" s="1">
        <f t="shared" si="2"/>
        <v>600</v>
      </c>
      <c r="G49" s="3">
        <f t="shared" si="3"/>
        <v>726</v>
      </c>
      <c r="H49" s="1">
        <v>15</v>
      </c>
    </row>
    <row r="50" spans="1:8" x14ac:dyDescent="0.3">
      <c r="A50" t="s">
        <v>54</v>
      </c>
      <c r="B50" s="1">
        <v>10</v>
      </c>
      <c r="C50" s="1">
        <f t="shared" si="4"/>
        <v>0</v>
      </c>
      <c r="D50" s="1">
        <f t="shared" si="5"/>
        <v>0</v>
      </c>
      <c r="E50" s="1">
        <v>600</v>
      </c>
      <c r="F50" s="1">
        <f t="shared" si="2"/>
        <v>600</v>
      </c>
      <c r="G50" s="3">
        <f t="shared" si="3"/>
        <v>726</v>
      </c>
      <c r="H50" s="1">
        <v>15</v>
      </c>
    </row>
    <row r="51" spans="1:8" x14ac:dyDescent="0.3">
      <c r="A51" t="s">
        <v>55</v>
      </c>
      <c r="B51" s="1">
        <v>15</v>
      </c>
      <c r="C51" s="1">
        <f t="shared" si="4"/>
        <v>5</v>
      </c>
      <c r="D51" s="1">
        <f t="shared" si="5"/>
        <v>75</v>
      </c>
      <c r="E51" s="1">
        <v>600</v>
      </c>
      <c r="F51" s="1">
        <f t="shared" si="2"/>
        <v>675</v>
      </c>
      <c r="G51" s="3">
        <f t="shared" si="3"/>
        <v>816.75</v>
      </c>
      <c r="H51" s="1">
        <v>15</v>
      </c>
    </row>
    <row r="52" spans="1:8" x14ac:dyDescent="0.3">
      <c r="A52" t="s">
        <v>56</v>
      </c>
      <c r="B52" s="1">
        <v>17</v>
      </c>
      <c r="C52" s="1">
        <f t="shared" si="4"/>
        <v>7</v>
      </c>
      <c r="D52" s="1">
        <f t="shared" si="5"/>
        <v>105</v>
      </c>
      <c r="E52" s="1">
        <v>600</v>
      </c>
      <c r="F52" s="1">
        <f t="shared" si="2"/>
        <v>705</v>
      </c>
      <c r="G52" s="3">
        <f t="shared" si="3"/>
        <v>853.05</v>
      </c>
      <c r="H52" s="1">
        <v>15</v>
      </c>
    </row>
    <row r="53" spans="1:8" x14ac:dyDescent="0.3">
      <c r="A53" t="s">
        <v>57</v>
      </c>
      <c r="B53" s="1">
        <v>18</v>
      </c>
      <c r="C53" s="1">
        <f t="shared" si="4"/>
        <v>8</v>
      </c>
      <c r="D53" s="1">
        <f t="shared" si="5"/>
        <v>120</v>
      </c>
      <c r="E53" s="1">
        <v>600</v>
      </c>
      <c r="F53" s="1">
        <f t="shared" si="2"/>
        <v>720</v>
      </c>
      <c r="G53" s="3">
        <f t="shared" si="3"/>
        <v>871.19999999999993</v>
      </c>
      <c r="H53" s="1">
        <v>15</v>
      </c>
    </row>
    <row r="54" spans="1:8" x14ac:dyDescent="0.3">
      <c r="A54" t="s">
        <v>58</v>
      </c>
      <c r="B54" s="1">
        <v>22</v>
      </c>
      <c r="C54" s="1">
        <f t="shared" si="4"/>
        <v>12</v>
      </c>
      <c r="D54" s="1">
        <f t="shared" si="5"/>
        <v>180</v>
      </c>
      <c r="E54" s="1">
        <v>600</v>
      </c>
      <c r="F54" s="1">
        <f t="shared" si="2"/>
        <v>780</v>
      </c>
      <c r="G54" s="3">
        <f t="shared" si="3"/>
        <v>943.8</v>
      </c>
      <c r="H54" s="1">
        <v>15</v>
      </c>
    </row>
    <row r="55" spans="1:8" x14ac:dyDescent="0.3">
      <c r="A55" t="s">
        <v>59</v>
      </c>
      <c r="B55" s="1">
        <v>25</v>
      </c>
      <c r="C55" s="1">
        <f t="shared" si="4"/>
        <v>15</v>
      </c>
      <c r="D55" s="1">
        <f t="shared" si="5"/>
        <v>225</v>
      </c>
      <c r="E55" s="1">
        <v>600</v>
      </c>
      <c r="F55" s="1">
        <f t="shared" si="2"/>
        <v>825</v>
      </c>
      <c r="G55" s="3">
        <f t="shared" si="3"/>
        <v>998.25</v>
      </c>
      <c r="H55" s="1">
        <v>15</v>
      </c>
    </row>
    <row r="56" spans="1:8" x14ac:dyDescent="0.3">
      <c r="A56" t="s">
        <v>60</v>
      </c>
      <c r="B56" s="1">
        <v>27</v>
      </c>
      <c r="C56" s="1">
        <f t="shared" si="4"/>
        <v>17</v>
      </c>
      <c r="D56" s="1">
        <f t="shared" si="5"/>
        <v>255</v>
      </c>
      <c r="E56" s="1">
        <v>600</v>
      </c>
      <c r="F56" s="1">
        <f t="shared" si="2"/>
        <v>855</v>
      </c>
      <c r="G56" s="3">
        <f t="shared" si="3"/>
        <v>1034.55</v>
      </c>
      <c r="H56" s="1">
        <v>15</v>
      </c>
    </row>
    <row r="57" spans="1:8" x14ac:dyDescent="0.3">
      <c r="A57" t="s">
        <v>61</v>
      </c>
      <c r="B57" s="1">
        <v>29</v>
      </c>
      <c r="C57" s="1">
        <f t="shared" si="4"/>
        <v>19</v>
      </c>
      <c r="D57" s="1">
        <f t="shared" si="5"/>
        <v>285</v>
      </c>
      <c r="E57" s="1">
        <v>600</v>
      </c>
      <c r="F57" s="1">
        <f t="shared" si="2"/>
        <v>885</v>
      </c>
      <c r="G57" s="3">
        <f t="shared" si="3"/>
        <v>1070.8499999999999</v>
      </c>
      <c r="H57" s="1">
        <v>15</v>
      </c>
    </row>
    <row r="58" spans="1:8" x14ac:dyDescent="0.3">
      <c r="A58" t="s">
        <v>62</v>
      </c>
      <c r="B58" s="1">
        <v>31</v>
      </c>
      <c r="C58" s="1">
        <f t="shared" si="4"/>
        <v>21</v>
      </c>
      <c r="D58" s="1">
        <f t="shared" si="5"/>
        <v>315</v>
      </c>
      <c r="E58" s="1">
        <v>600</v>
      </c>
      <c r="F58" s="1">
        <f t="shared" si="2"/>
        <v>915</v>
      </c>
      <c r="G58" s="3">
        <f t="shared" si="3"/>
        <v>1107.1499999999999</v>
      </c>
      <c r="H58" s="1">
        <v>15</v>
      </c>
    </row>
    <row r="59" spans="1:8" x14ac:dyDescent="0.3">
      <c r="A59" t="s">
        <v>63</v>
      </c>
      <c r="B59" s="1">
        <v>18</v>
      </c>
      <c r="C59" s="1">
        <f t="shared" si="4"/>
        <v>8</v>
      </c>
      <c r="D59" s="1">
        <f t="shared" si="5"/>
        <v>120</v>
      </c>
      <c r="E59" s="1">
        <v>600</v>
      </c>
      <c r="F59" s="1">
        <f t="shared" si="2"/>
        <v>720</v>
      </c>
      <c r="G59" s="3">
        <f t="shared" si="3"/>
        <v>871.19999999999993</v>
      </c>
      <c r="H59" s="1">
        <v>15</v>
      </c>
    </row>
    <row r="60" spans="1:8" x14ac:dyDescent="0.3">
      <c r="A60" t="s">
        <v>64</v>
      </c>
      <c r="B60" s="1">
        <v>22</v>
      </c>
      <c r="C60" s="1">
        <f t="shared" si="4"/>
        <v>12</v>
      </c>
      <c r="D60" s="1">
        <f t="shared" si="5"/>
        <v>180</v>
      </c>
      <c r="E60" s="1">
        <v>600</v>
      </c>
      <c r="F60" s="1">
        <f t="shared" si="2"/>
        <v>780</v>
      </c>
      <c r="G60" s="3">
        <f t="shared" si="3"/>
        <v>943.8</v>
      </c>
      <c r="H60" s="1">
        <v>15</v>
      </c>
    </row>
    <row r="61" spans="1:8" x14ac:dyDescent="0.3">
      <c r="A61" t="s">
        <v>65</v>
      </c>
      <c r="B61" s="1">
        <v>15</v>
      </c>
      <c r="C61" s="1">
        <f t="shared" si="4"/>
        <v>5</v>
      </c>
      <c r="D61" s="1">
        <f t="shared" si="5"/>
        <v>75</v>
      </c>
      <c r="E61" s="1">
        <v>600</v>
      </c>
      <c r="F61" s="1">
        <f t="shared" si="2"/>
        <v>675</v>
      </c>
      <c r="G61" s="3">
        <f t="shared" si="3"/>
        <v>816.75</v>
      </c>
      <c r="H61" s="1">
        <v>15</v>
      </c>
    </row>
    <row r="62" spans="1:8" x14ac:dyDescent="0.3">
      <c r="A62" t="s">
        <v>66</v>
      </c>
      <c r="B62" s="1">
        <v>13</v>
      </c>
      <c r="C62" s="1">
        <f t="shared" si="4"/>
        <v>3</v>
      </c>
      <c r="D62" s="1">
        <f t="shared" si="5"/>
        <v>45</v>
      </c>
      <c r="E62" s="1">
        <v>600</v>
      </c>
      <c r="F62" s="1">
        <f t="shared" si="2"/>
        <v>645</v>
      </c>
      <c r="G62" s="3">
        <f t="shared" si="3"/>
        <v>780.44999999999993</v>
      </c>
      <c r="H62" s="1">
        <v>15</v>
      </c>
    </row>
    <row r="63" spans="1:8" x14ac:dyDescent="0.3">
      <c r="A63" t="s">
        <v>67</v>
      </c>
      <c r="B63" s="1">
        <v>10</v>
      </c>
      <c r="C63" s="1">
        <f t="shared" si="4"/>
        <v>0</v>
      </c>
      <c r="D63" s="1">
        <f t="shared" si="5"/>
        <v>0</v>
      </c>
      <c r="E63" s="1">
        <v>600</v>
      </c>
      <c r="F63" s="1">
        <f t="shared" si="2"/>
        <v>600</v>
      </c>
      <c r="G63" s="3">
        <f t="shared" si="3"/>
        <v>726</v>
      </c>
      <c r="H63" s="1">
        <v>15</v>
      </c>
    </row>
    <row r="64" spans="1:8" x14ac:dyDescent="0.3">
      <c r="A64" t="s">
        <v>68</v>
      </c>
      <c r="B64" s="1">
        <v>10</v>
      </c>
      <c r="C64" s="1">
        <f t="shared" si="4"/>
        <v>0</v>
      </c>
      <c r="D64" s="1">
        <f t="shared" si="5"/>
        <v>0</v>
      </c>
      <c r="E64" s="1">
        <v>600</v>
      </c>
      <c r="F64" s="1">
        <f t="shared" si="2"/>
        <v>600</v>
      </c>
      <c r="G64" s="3">
        <f t="shared" si="3"/>
        <v>726</v>
      </c>
      <c r="H64" s="1">
        <v>15</v>
      </c>
    </row>
    <row r="65" spans="1:8" x14ac:dyDescent="0.3">
      <c r="A65" t="s">
        <v>69</v>
      </c>
      <c r="B65" s="1">
        <v>10</v>
      </c>
      <c r="C65" s="1">
        <f t="shared" si="4"/>
        <v>0</v>
      </c>
      <c r="D65" s="1">
        <f t="shared" si="5"/>
        <v>0</v>
      </c>
      <c r="E65" s="1">
        <v>600</v>
      </c>
      <c r="F65" s="1">
        <f t="shared" si="2"/>
        <v>600</v>
      </c>
      <c r="G65" s="3">
        <f t="shared" si="3"/>
        <v>726</v>
      </c>
      <c r="H65" s="1">
        <v>15</v>
      </c>
    </row>
    <row r="66" spans="1:8" x14ac:dyDescent="0.3">
      <c r="A66" t="s">
        <v>70</v>
      </c>
      <c r="B66" s="1">
        <v>10</v>
      </c>
      <c r="C66" s="1">
        <f t="shared" si="4"/>
        <v>0</v>
      </c>
      <c r="D66" s="1">
        <f t="shared" si="5"/>
        <v>0</v>
      </c>
      <c r="E66" s="1">
        <v>600</v>
      </c>
      <c r="F66" s="1">
        <f t="shared" si="2"/>
        <v>600</v>
      </c>
      <c r="G66" s="3">
        <f t="shared" si="3"/>
        <v>726</v>
      </c>
      <c r="H66" s="1">
        <v>15</v>
      </c>
    </row>
    <row r="67" spans="1:8" x14ac:dyDescent="0.3">
      <c r="A67" t="s">
        <v>71</v>
      </c>
      <c r="B67" s="1">
        <v>15</v>
      </c>
      <c r="C67" s="1">
        <f t="shared" si="4"/>
        <v>5</v>
      </c>
      <c r="D67" s="1">
        <f t="shared" si="5"/>
        <v>75</v>
      </c>
      <c r="E67" s="1">
        <v>600</v>
      </c>
      <c r="F67" s="1">
        <f t="shared" si="2"/>
        <v>675</v>
      </c>
      <c r="G67" s="3">
        <f t="shared" si="3"/>
        <v>816.75</v>
      </c>
      <c r="H67" s="1">
        <v>15</v>
      </c>
    </row>
    <row r="68" spans="1:8" x14ac:dyDescent="0.3">
      <c r="A68" t="s">
        <v>72</v>
      </c>
      <c r="B68" s="1">
        <v>15</v>
      </c>
      <c r="C68" s="1">
        <f t="shared" si="4"/>
        <v>5</v>
      </c>
      <c r="D68" s="1">
        <f t="shared" ref="D68:D70" si="6">H68*C68</f>
        <v>75</v>
      </c>
      <c r="E68" s="1">
        <v>600</v>
      </c>
      <c r="F68" s="1">
        <f t="shared" ref="F68:F70" si="7">D68+E68</f>
        <v>675</v>
      </c>
      <c r="G68" s="3">
        <f t="shared" ref="G68:G70" si="8">(E68+D68)*1.21</f>
        <v>816.75</v>
      </c>
      <c r="H68" s="1">
        <v>15</v>
      </c>
    </row>
    <row r="69" spans="1:8" x14ac:dyDescent="0.3">
      <c r="A69" t="s">
        <v>73</v>
      </c>
      <c r="B69" s="1">
        <v>15</v>
      </c>
      <c r="C69" s="1">
        <f t="shared" ref="C69:C70" si="9">B69-10</f>
        <v>5</v>
      </c>
      <c r="D69" s="1">
        <f t="shared" si="6"/>
        <v>75</v>
      </c>
      <c r="E69" s="1">
        <v>600</v>
      </c>
      <c r="F69" s="1">
        <f t="shared" si="7"/>
        <v>675</v>
      </c>
      <c r="G69" s="3">
        <f t="shared" si="8"/>
        <v>816.75</v>
      </c>
      <c r="H69" s="1">
        <v>15</v>
      </c>
    </row>
    <row r="70" spans="1:8" x14ac:dyDescent="0.3">
      <c r="A70" s="4" t="s">
        <v>74</v>
      </c>
      <c r="B70" s="8">
        <v>15</v>
      </c>
      <c r="C70" s="8">
        <f t="shared" si="9"/>
        <v>5</v>
      </c>
      <c r="D70" s="8">
        <f t="shared" si="6"/>
        <v>75</v>
      </c>
      <c r="E70" s="8">
        <v>600</v>
      </c>
      <c r="F70" s="8">
        <f t="shared" si="7"/>
        <v>675</v>
      </c>
      <c r="G70" s="12">
        <f t="shared" si="8"/>
        <v>816.75</v>
      </c>
      <c r="H70" s="8">
        <v>15</v>
      </c>
    </row>
    <row r="71" spans="1:8" x14ac:dyDescent="0.3">
      <c r="B71" s="3"/>
      <c r="C71" s="3"/>
      <c r="D71" s="3"/>
      <c r="E71" s="3"/>
      <c r="F71" s="3"/>
      <c r="G71" s="3"/>
      <c r="H7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optie 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Dries Dubois</dc:creator>
  <cp:keywords/>
  <dc:description/>
  <cp:lastModifiedBy>Hans Naudts</cp:lastModifiedBy>
  <cp:revision/>
  <dcterms:created xsi:type="dcterms:W3CDTF">2015-06-05T18:19:34Z</dcterms:created>
  <dcterms:modified xsi:type="dcterms:W3CDTF">2023-12-04T20:10:47Z</dcterms:modified>
  <cp:category/>
  <cp:contentStatus/>
</cp:coreProperties>
</file>